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2" sheetId="1" r:id="rId1"/>
    <sheet name="Лист1" sheetId="2" r:id="rId2"/>
  </sheets>
  <definedNames>
    <definedName name="Excel_BuiltIn_Print_Area_1">#REF!</definedName>
    <definedName name="Excel_BuiltIn_Print_Area_2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<sst xmlns="http://schemas.openxmlformats.org/spreadsheetml/2006/main" count="188" uniqueCount="130">
  <si>
    <t>Приложение</t>
  </si>
  <si>
    <t xml:space="preserve">млн. руб. </t>
  </si>
  <si>
    <t>План инвестиций в основной капитал на 2018 год,</t>
  </si>
  <si>
    <t>№ п/п</t>
  </si>
  <si>
    <t>Наименование инвестиционного проекта (объекта), реализуемого  в Курганской области</t>
  </si>
  <si>
    <t>Размещение объекта, район, населенный пункт</t>
  </si>
  <si>
    <t>Инвестор (реквизиты)</t>
  </si>
  <si>
    <t>Цель реализации проекта</t>
  </si>
  <si>
    <t>Срок реализации проекта</t>
  </si>
  <si>
    <t>Объем инвестиций по проекту</t>
  </si>
  <si>
    <t>Исполнено на 01.01.2018 г. (оценка)</t>
  </si>
  <si>
    <t>Планируемая сумма на 2018 г., всего</t>
  </si>
  <si>
    <t>в том числе</t>
  </si>
  <si>
    <t>Требуемые мощности потребления энергетических ресурсов, в т.ч. электро-, тепло- газоснабжение (при необходимости)</t>
  </si>
  <si>
    <t>Количество создаваемых рабочих мест по проекту</t>
  </si>
  <si>
    <t>Проект входит в план мероприятий по импортозамещению (федеральный, региональный)</t>
  </si>
  <si>
    <t>Федеральный бюджет</t>
  </si>
  <si>
    <t>Областной бюджет</t>
  </si>
  <si>
    <t>Местные бюджеты</t>
  </si>
  <si>
    <t>Внебюджетные источники</t>
  </si>
  <si>
    <t>млн. руб.</t>
  </si>
  <si>
    <t>в % от сметной стоимости</t>
  </si>
  <si>
    <t>Собственные средства</t>
  </si>
  <si>
    <t>Прочие</t>
  </si>
  <si>
    <t>Всего,</t>
  </si>
  <si>
    <t>в том числе по инвестиционным проектам (объектам)</t>
  </si>
  <si>
    <t>Строительство 
школы в с. Кетово</t>
  </si>
  <si>
    <t>2017-2019</t>
  </si>
  <si>
    <t>-</t>
  </si>
  <si>
    <t>вода 54 м3/сут, канализация 40 м3/сут, электричество 390кВт, теплоснабжение 2,65 гкал/ч</t>
  </si>
  <si>
    <t>Создание условий для улучшения уровня жизни населения</t>
  </si>
  <si>
    <t>Строительство многоквартирного жилого дома с. Каширино, ул. Ленина, 23 Б</t>
  </si>
  <si>
    <t>2017-2018</t>
  </si>
  <si>
    <t>вода 11,50 м3/сут, злектроэнергия 108 кВт, отопление 0,06гкал/ч</t>
  </si>
  <si>
    <t>Улучшение жилищных условий</t>
  </si>
  <si>
    <t>2016-2018</t>
  </si>
  <si>
    <t>Строительство модульно-газовой котельной (Школьная)</t>
  </si>
  <si>
    <t>Улучшение качества предоставления услуг по теплоснабжению</t>
  </si>
  <si>
    <t>2018-2019</t>
  </si>
  <si>
    <t>0,3 Гкал/час</t>
  </si>
  <si>
    <t>0,4 Гкал/час</t>
  </si>
  <si>
    <t>Капитальный ремонт многоквартирных домов</t>
  </si>
  <si>
    <t>Кетовский район</t>
  </si>
  <si>
    <t>Востановление утраченных в процессе эксплуатации отдельных конструктивов многоквартирных домов</t>
  </si>
  <si>
    <t>Ремонт 4086 кв.м площади крыш, 2730 кв.м. площади фасадов</t>
  </si>
  <si>
    <t>Благоустройство дворовых территорий многоквартирных домов и муниципальных территорий общего пользования</t>
  </si>
  <si>
    <t>Сельсоветы</t>
  </si>
  <si>
    <t>Создание комфортных условий для проживания и отдыха граждан</t>
  </si>
  <si>
    <t>6 территорий</t>
  </si>
  <si>
    <t>Кетовский район,с. Иковка</t>
  </si>
  <si>
    <t>Кетовский район,с. Просвет</t>
  </si>
  <si>
    <t>Кетовский район,с. Бараба</t>
  </si>
  <si>
    <t>(Кетовский район  Курганской области)</t>
  </si>
  <si>
    <t xml:space="preserve">Строительство цеха по переработке мяса свинины, </t>
  </si>
  <si>
    <t>Немиров Вячеслав Александрович,  Генеральный директор, ООО «Курганское» адрес:  Кетовский район, с. Светлые Поляны, 1 мкрн д.13 ИНН 4510021140  тел. +7 (35231) 35-010</t>
  </si>
  <si>
    <t>150 квт</t>
  </si>
  <si>
    <t>Повышение рентабельности производства</t>
  </si>
  <si>
    <t>Строительство зерносклада  на  4 тыс. тонн,</t>
  </si>
  <si>
    <t>Строительство семеноводческого завода,</t>
  </si>
  <si>
    <t>Аржанов Николай Иванович,  Директор, ООО «Кургансемена» адрес: Кетовский район, с. Садовое, ул. Садовая, д.2  ИНН 4510029572 тел. +7(3522) 43-28-88</t>
  </si>
  <si>
    <t>250квт</t>
  </si>
  <si>
    <t>Строительство оросительной системы на 305 га</t>
  </si>
  <si>
    <t>Немиров Александр Данилович, Генеральный директор, ЗАО «Картофель», адрес: Кетовский район, с.Митино, ул.Советская, д. 21  ИНН 4510002242 тел. +7 (35231) 55- 400</t>
  </si>
  <si>
    <t>1000 квт</t>
  </si>
  <si>
    <t>Строительство  платины на р. Отнога,</t>
  </si>
  <si>
    <t xml:space="preserve">        2018        </t>
  </si>
  <si>
    <t>Строительство  холодильника для хранения овощей  на 8 тыс. тонн,</t>
  </si>
  <si>
    <t>630 квт</t>
  </si>
  <si>
    <t>Реконструкция системы теплообеспечения производственных объектов</t>
  </si>
  <si>
    <t>Лепихин Александр Васильевич, Генеральный директор, ЗАО  «Агрофирма «Боровская», Адрес: Кетовский район, с.Новая Сидоровка, ИНН4510008526 тел. +7 (35231) 53234</t>
  </si>
  <si>
    <t>Реконструкция цеха глубокой переработки птицы,</t>
  </si>
  <si>
    <t>Лепихин Александр Васильевич, Генеральный директор, ЗАО  «Агрофирма «Боровская», Адрес: Кетовский район, с.Новая Сидоровка,  ИНН 4510008526 тел. +7 (35231) 53234</t>
  </si>
  <si>
    <t>Гавриш Андрей Федорович ИП Глава КФХ , Адрес: Кетовский район, п. Ст.Просвет, ул.Томина, д.44 ИНН  451001404226  тел. +79128387327</t>
  </si>
  <si>
    <t>Кетовский район, с. Кетово, ул. Космонавтов, 49А</t>
  </si>
  <si>
    <t xml:space="preserve"> Кетовский район, с. Каширино, ул. Ленина, 23 Б</t>
  </si>
  <si>
    <t>Кетовский район, с.Светлые Поляны</t>
  </si>
  <si>
    <t>Кетовский район, 
с. Садовое</t>
  </si>
  <si>
    <t>Кетовский район, 
 с. Митино</t>
  </si>
  <si>
    <t>Кетовский район, 
с. Митино</t>
  </si>
  <si>
    <t>Кетовский район, 
с. Н-Сидоровка</t>
  </si>
  <si>
    <t>Совершенствование технологии содержания птицы</t>
  </si>
  <si>
    <t>Развитие фермы молочного направления</t>
  </si>
  <si>
    <t>Кетовский район, д.Романовка</t>
  </si>
  <si>
    <t>Увеличение производства овощей и картофеля</t>
  </si>
  <si>
    <t>Улучшение качества семян</t>
  </si>
  <si>
    <t xml:space="preserve">Хранение  зерна </t>
  </si>
  <si>
    <t>Улучшение качества реализуемой продукции и увеличение сроков ее хранения</t>
  </si>
  <si>
    <t>Кетовский район, с. Н-Сидоровка</t>
  </si>
  <si>
    <t>Кетовский район, с. Митино</t>
  </si>
  <si>
    <t xml:space="preserve">  Денисов  Виктор Васильевич, Генеральный директор,
Фонд капитального ремонта общего имущества многоквартирных домов Курганской области
адрес: г. Курган, ул. К. Мяготина, д.125.
ИНН 4501177616
тел. +7(3522) 464560</t>
  </si>
  <si>
    <t>Быков  Павел Анатольевич,
Генеральный директор 
ООО "Теплосеть" 
       адрес: с. Кетово, 
       ул. Северная, 7,
   ИНН 4510028561
  тел. +7 (35231) 23925</t>
  </si>
  <si>
    <t>Быков  Павел Анатольевич,
Генеральный директор 
ООО "Универсал 5" 
       адрес: с. Кетово, 
    ул. Северная, 1 А,
   ИНН 4510001288
  тел. +7 (35231) 23925</t>
  </si>
  <si>
    <t xml:space="preserve">Строительство универсального магазина
</t>
  </si>
  <si>
    <t>Кетовский район: с. Кетово, ул.Красина,19</t>
  </si>
  <si>
    <t xml:space="preserve"> Новиков Степан Константинович
по доверенности от Генерального директора
ООО «Гермес»
 адрес: г. Курган, ул. Невежина, 3, стр. 10 
ИНН 4501176370
+7 9128310090</t>
  </si>
  <si>
    <t>Максимов
Иван Леонтьевич,
Директор
ООО «ЭВЕРЕСТ»,
                адрес: г. Курган,  ул. Ястржембского, д.42,
 ИНН 4501124540
тел. +7(3522) 257760</t>
  </si>
  <si>
    <t>Максимов
Иван Леонтьевич,
Директор
ООО «ЭВЕРЕСТ»,
                адрес: г. Курган, ул. Ястржембского, д.42,
 ИНН 4501124540
тел. +7(3522) 257760</t>
  </si>
  <si>
    <t xml:space="preserve">Техническое перевооружение угольной котельной 
с. Просвет
</t>
  </si>
  <si>
    <t xml:space="preserve">Техническое перевооружение угольной котельной 
с. Бараба
</t>
  </si>
  <si>
    <t xml:space="preserve"> Создание запасов воды,для увеличения полива площадей картофеля и овощей</t>
  </si>
  <si>
    <t>Совершенствование технологии переработки птицы, расширение ассортимента</t>
  </si>
  <si>
    <t>Покупка племенного скота молочного направления 35 голов,</t>
  </si>
  <si>
    <t>Техническое 
 перевооружение угольной котельной                                с. Иковка</t>
  </si>
  <si>
    <t>Кетовский район, с.Бараба</t>
  </si>
  <si>
    <t xml:space="preserve"> Быков  Павел Анатольевич,
Генеральный директор 
ООО "Теплосеть" 
       адрес: с. Кетово, 
       ул. Северная, 7,
   ИНН 4510028561
  тел. +7 (35231) 23925</t>
  </si>
  <si>
    <t>Устройство эксплуатационной  скважины, с. Марково</t>
  </si>
  <si>
    <t>Кетовский район, с.Марково</t>
  </si>
  <si>
    <t>Исполнитель проекта будет определён после проведения процедуры закупок товаров, работ и услуг</t>
  </si>
  <si>
    <t>Техническое перевооружение стадиона с. Кетово</t>
  </si>
  <si>
    <t>Кетовский район, с.Кетово</t>
  </si>
  <si>
    <t>Кетовский район, с.Темляково</t>
  </si>
  <si>
    <t xml:space="preserve">Сеть газораспределения        </t>
  </si>
  <si>
    <t>Калинин 
Виктор Михайлович,
  Председатель
ПК «Теплый дом»,
 адрес: г. Курган, ул. К. Маркса, 57, кв.33 
ИНН 4501173080
тел. +79128310749
Сотникова Людмила Геннадьевна
 тел. +79634366717</t>
  </si>
  <si>
    <t xml:space="preserve">Сеть газораспределения         </t>
  </si>
  <si>
    <t xml:space="preserve">  Кетовского района, 
д. Новая Затобольная,</t>
  </si>
  <si>
    <t xml:space="preserve">Сеть газораспределения  </t>
  </si>
  <si>
    <t>Кетовский район,
д. Становая</t>
  </si>
  <si>
    <t xml:space="preserve"> Алейников Антон Сергеевич,    Председатель 
ПК "Колташево ЮЗГ", Кетовский район, 
  с. Колташево,
 ул. Сиреневая, 27     
  ИНН 4510029251
тел.+7 9125768883 
Русанов Семён Владимирович
тел. +79195936675</t>
  </si>
  <si>
    <t>Кетовский район,
с.Колесниково</t>
  </si>
  <si>
    <t>Реализация  проекта «Местный Дом культуры»
(Приобретение звукотехнической аппаратуры, музыкальных инструментов, видеоаппаратуры и одежда сцены)</t>
  </si>
  <si>
    <t>Исполнитель проекта будет определён после проведения  конкурсных процедур</t>
  </si>
  <si>
    <t>Капитальный  ремонт
 кровли здания Падеринского СДК, структурного подразделения МКУ «КЦКС»</t>
  </si>
  <si>
    <t>Улучшение качества жизни потребителей</t>
  </si>
  <si>
    <t>в соответствии с ПСД</t>
  </si>
  <si>
    <t xml:space="preserve">Удовлетворение спроса населения </t>
  </si>
  <si>
    <t>Повышение качества досуга  и
доступности   культурных   благ для населения</t>
  </si>
  <si>
    <t>Поддержание
 исправного состояния и обеспечение долговременной эксплуатации крыши здания</t>
  </si>
  <si>
    <t>Улучшение  качества предоставляемых услуг по теплоснабжению</t>
  </si>
  <si>
    <t>Развитие спорта</t>
  </si>
  <si>
    <t>Обеспечение качественным водоснабжением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</si>
</sst>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3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zoomScale="50" zoomScaleNormal="50" zoomScalePageLayoutView="0" workbookViewId="0" topLeftCell="A1">
      <selection activeCell="A3" sqref="A3:R3"/>
    </sheetView>
  </sheetViews>
  <sheetFormatPr defaultColWidth="11.57421875" defaultRowHeight="24" customHeight="1"/>
  <cols>
    <col min="1" max="1" width="5.28125" style="1" customWidth="1"/>
    <col min="2" max="2" width="39.57421875" style="3" customWidth="1"/>
    <col min="3" max="3" width="22.421875" style="3" customWidth="1"/>
    <col min="4" max="4" width="36.00390625" style="3" customWidth="1"/>
    <col min="5" max="5" width="28.7109375" style="3" customWidth="1"/>
    <col min="6" max="6" width="30.7109375" style="3" customWidth="1"/>
    <col min="7" max="7" width="17.28125" style="3" customWidth="1"/>
    <col min="8" max="8" width="15.421875" style="3" customWidth="1"/>
    <col min="9" max="9" width="13.140625" style="3" customWidth="1"/>
    <col min="10" max="10" width="19.00390625" style="3" customWidth="1"/>
    <col min="11" max="11" width="14.00390625" style="3" customWidth="1"/>
    <col min="12" max="12" width="14.28125" style="3" customWidth="1"/>
    <col min="13" max="13" width="13.140625" style="3" customWidth="1"/>
    <col min="14" max="14" width="16.7109375" style="3" customWidth="1"/>
    <col min="15" max="15" width="17.7109375" style="3" customWidth="1"/>
    <col min="16" max="16" width="36.7109375" style="3" customWidth="1"/>
    <col min="17" max="17" width="15.57421875" style="3" customWidth="1"/>
    <col min="18" max="18" width="22.421875" style="27" customWidth="1"/>
    <col min="19" max="22" width="11.57421875" style="30" customWidth="1"/>
    <col min="23" max="23" width="11.57421875" style="31" customWidth="1"/>
    <col min="24" max="16384" width="11.57421875" style="3" customWidth="1"/>
  </cols>
  <sheetData>
    <row r="1" spans="15:36" ht="24" customHeight="1">
      <c r="O1" s="56" t="s">
        <v>0</v>
      </c>
      <c r="P1" s="56"/>
      <c r="Q1" s="56"/>
      <c r="R1" s="56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spans="15:36" ht="24" customHeight="1">
      <c r="O2" s="4"/>
      <c r="P2" s="4"/>
      <c r="Q2" s="4"/>
      <c r="R2" s="5" t="s">
        <v>1</v>
      </c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1"/>
    </row>
    <row r="3" spans="1:36" s="6" customFormat="1" ht="24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2"/>
    </row>
    <row r="4" spans="19:36" s="7" customFormat="1" ht="24" customHeight="1"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3"/>
    </row>
    <row r="5" spans="1:36" s="8" customFormat="1" ht="24" customHeight="1">
      <c r="A5" s="57" t="s">
        <v>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4"/>
    </row>
    <row r="6" spans="1:36" ht="24" customHeight="1">
      <c r="A6" s="58" t="s">
        <v>3</v>
      </c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54" t="s">
        <v>10</v>
      </c>
      <c r="I6" s="54"/>
      <c r="J6" s="54" t="s">
        <v>11</v>
      </c>
      <c r="K6" s="54" t="s">
        <v>12</v>
      </c>
      <c r="L6" s="54"/>
      <c r="M6" s="54"/>
      <c r="N6" s="54"/>
      <c r="O6" s="54"/>
      <c r="P6" s="54" t="s">
        <v>13</v>
      </c>
      <c r="Q6" s="55" t="s">
        <v>14</v>
      </c>
      <c r="R6" s="55" t="s">
        <v>15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1"/>
    </row>
    <row r="7" spans="1:36" ht="39" customHeight="1">
      <c r="A7" s="58"/>
      <c r="B7" s="54"/>
      <c r="C7" s="54"/>
      <c r="D7" s="54"/>
      <c r="E7" s="54"/>
      <c r="F7" s="54"/>
      <c r="G7" s="54"/>
      <c r="H7" s="54"/>
      <c r="I7" s="54"/>
      <c r="J7" s="54"/>
      <c r="K7" s="54" t="s">
        <v>16</v>
      </c>
      <c r="L7" s="54" t="s">
        <v>17</v>
      </c>
      <c r="M7" s="54" t="s">
        <v>18</v>
      </c>
      <c r="N7" s="54" t="s">
        <v>19</v>
      </c>
      <c r="O7" s="54"/>
      <c r="P7" s="54"/>
      <c r="Q7" s="55"/>
      <c r="R7" s="55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36" ht="24" customHeight="1">
      <c r="A8" s="58"/>
      <c r="B8" s="54"/>
      <c r="C8" s="54"/>
      <c r="D8" s="54"/>
      <c r="E8" s="54"/>
      <c r="F8" s="54"/>
      <c r="G8" s="54"/>
      <c r="H8" s="54" t="s">
        <v>20</v>
      </c>
      <c r="I8" s="54" t="s">
        <v>21</v>
      </c>
      <c r="J8" s="54"/>
      <c r="K8" s="54"/>
      <c r="L8" s="54"/>
      <c r="M8" s="54"/>
      <c r="N8" s="54" t="s">
        <v>22</v>
      </c>
      <c r="O8" s="54" t="s">
        <v>23</v>
      </c>
      <c r="P8" s="54"/>
      <c r="Q8" s="55"/>
      <c r="R8" s="55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</row>
    <row r="9" spans="1:36" ht="89.25" customHeight="1">
      <c r="A9" s="58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5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36" ht="24" customHeight="1">
      <c r="A10" s="12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</row>
    <row r="11" spans="1:36" ht="24" customHeight="1">
      <c r="A11" s="9"/>
      <c r="B11" s="13" t="s">
        <v>24</v>
      </c>
      <c r="C11" s="14"/>
      <c r="D11" s="14"/>
      <c r="E11" s="14"/>
      <c r="F11" s="14"/>
      <c r="G11" s="46">
        <f>SUM(G13:G38)</f>
        <v>1309.85</v>
      </c>
      <c r="H11" s="10">
        <f>SUM(H13:H38)</f>
        <v>105</v>
      </c>
      <c r="I11" s="15">
        <f>H11/G11*100</f>
        <v>8.016185059357943</v>
      </c>
      <c r="J11" s="47">
        <f aca="true" t="shared" si="0" ref="J11:O11">SUM(J13:J38)</f>
        <v>899.9599999999999</v>
      </c>
      <c r="K11" s="47">
        <f t="shared" si="0"/>
        <v>24.400000000000002</v>
      </c>
      <c r="L11" s="47">
        <f t="shared" si="0"/>
        <v>13.38</v>
      </c>
      <c r="M11" s="47">
        <f t="shared" si="0"/>
        <v>4.45</v>
      </c>
      <c r="N11" s="47">
        <f t="shared" si="0"/>
        <v>732.9299999999998</v>
      </c>
      <c r="O11" s="47">
        <f t="shared" si="0"/>
        <v>124.8</v>
      </c>
      <c r="P11" s="10"/>
      <c r="Q11" s="10">
        <f>SUM(Q13:Q29)</f>
        <v>37</v>
      </c>
      <c r="R11" s="1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</row>
    <row r="12" spans="1:36" ht="82.5" customHeight="1">
      <c r="A12" s="9"/>
      <c r="B12" s="13" t="s">
        <v>25</v>
      </c>
      <c r="C12" s="14"/>
      <c r="D12" s="14"/>
      <c r="E12" s="14"/>
      <c r="F12" s="14"/>
      <c r="G12" s="10"/>
      <c r="H12" s="10"/>
      <c r="I12" s="10"/>
      <c r="J12" s="16"/>
      <c r="K12" s="10"/>
      <c r="L12" s="10"/>
      <c r="M12" s="10"/>
      <c r="N12" s="10"/>
      <c r="O12" s="10"/>
      <c r="P12" s="10"/>
      <c r="Q12" s="10"/>
      <c r="R12" s="11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</row>
    <row r="13" spans="1:36" s="2" customFormat="1" ht="165" customHeight="1">
      <c r="A13" s="1">
        <v>1</v>
      </c>
      <c r="B13" s="1" t="s">
        <v>26</v>
      </c>
      <c r="C13" s="1" t="s">
        <v>73</v>
      </c>
      <c r="D13" s="1" t="s">
        <v>96</v>
      </c>
      <c r="E13" s="1" t="s">
        <v>30</v>
      </c>
      <c r="F13" s="1" t="s">
        <v>27</v>
      </c>
      <c r="G13" s="48">
        <v>800</v>
      </c>
      <c r="H13" s="48">
        <v>100</v>
      </c>
      <c r="I13" s="48">
        <v>8.5</v>
      </c>
      <c r="J13" s="48">
        <v>400</v>
      </c>
      <c r="K13" s="48" t="s">
        <v>28</v>
      </c>
      <c r="L13" s="48" t="s">
        <v>28</v>
      </c>
      <c r="M13" s="48" t="s">
        <v>28</v>
      </c>
      <c r="N13" s="48">
        <v>400</v>
      </c>
      <c r="O13" s="48" t="s">
        <v>28</v>
      </c>
      <c r="P13" s="1" t="s">
        <v>29</v>
      </c>
      <c r="Q13" s="1">
        <v>0</v>
      </c>
      <c r="R13" s="1" t="s">
        <v>28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5"/>
    </row>
    <row r="14" spans="1:37" s="2" customFormat="1" ht="135" customHeight="1">
      <c r="A14" s="1">
        <v>2</v>
      </c>
      <c r="B14" s="1" t="s">
        <v>31</v>
      </c>
      <c r="C14" s="1" t="s">
        <v>74</v>
      </c>
      <c r="D14" s="1" t="s">
        <v>95</v>
      </c>
      <c r="E14" s="1" t="s">
        <v>34</v>
      </c>
      <c r="F14" s="1" t="s">
        <v>32</v>
      </c>
      <c r="G14" s="48">
        <v>26</v>
      </c>
      <c r="H14" s="48" t="s">
        <v>28</v>
      </c>
      <c r="I14" s="48" t="s">
        <v>28</v>
      </c>
      <c r="J14" s="48">
        <v>26</v>
      </c>
      <c r="K14" s="48" t="s">
        <v>28</v>
      </c>
      <c r="L14" s="48" t="s">
        <v>28</v>
      </c>
      <c r="M14" s="48" t="s">
        <v>28</v>
      </c>
      <c r="N14" s="48">
        <v>26</v>
      </c>
      <c r="O14" s="48" t="s">
        <v>28</v>
      </c>
      <c r="P14" s="1" t="s">
        <v>33</v>
      </c>
      <c r="Q14" s="1">
        <v>0</v>
      </c>
      <c r="R14" s="1" t="s">
        <v>28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6"/>
      <c r="AK14" s="28"/>
    </row>
    <row r="15" spans="1:37" s="2" customFormat="1" ht="135" customHeight="1">
      <c r="A15" s="1">
        <v>3</v>
      </c>
      <c r="B15" s="1" t="s">
        <v>92</v>
      </c>
      <c r="C15" s="1" t="s">
        <v>93</v>
      </c>
      <c r="D15" s="1" t="s">
        <v>94</v>
      </c>
      <c r="E15" s="1" t="s">
        <v>124</v>
      </c>
      <c r="F15" s="1" t="s">
        <v>32</v>
      </c>
      <c r="G15" s="48">
        <v>30</v>
      </c>
      <c r="H15" s="48">
        <v>5</v>
      </c>
      <c r="I15" s="47">
        <f>H15/G15*100</f>
        <v>16.666666666666664</v>
      </c>
      <c r="J15" s="48">
        <v>25</v>
      </c>
      <c r="K15" s="48"/>
      <c r="L15" s="48"/>
      <c r="M15" s="48"/>
      <c r="N15" s="48">
        <v>25</v>
      </c>
      <c r="O15" s="48"/>
      <c r="P15" s="1"/>
      <c r="Q15" s="1">
        <v>25</v>
      </c>
      <c r="R15" s="1" t="s">
        <v>28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s="2" customFormat="1" ht="252.75" customHeight="1">
      <c r="A16" s="1">
        <v>4</v>
      </c>
      <c r="B16" s="1" t="s">
        <v>36</v>
      </c>
      <c r="C16" s="1" t="s">
        <v>49</v>
      </c>
      <c r="D16" s="1" t="s">
        <v>90</v>
      </c>
      <c r="E16" s="1" t="s">
        <v>37</v>
      </c>
      <c r="F16" s="1" t="s">
        <v>38</v>
      </c>
      <c r="G16" s="48">
        <v>4</v>
      </c>
      <c r="H16" s="48"/>
      <c r="I16" s="48"/>
      <c r="J16" s="48">
        <v>1</v>
      </c>
      <c r="K16" s="48"/>
      <c r="L16" s="48"/>
      <c r="M16" s="48"/>
      <c r="N16" s="48">
        <v>1</v>
      </c>
      <c r="O16" s="48"/>
      <c r="P16" s="1" t="s">
        <v>39</v>
      </c>
      <c r="Q16" s="2">
        <v>0</v>
      </c>
      <c r="R16" s="1" t="s">
        <v>28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s="2" customFormat="1" ht="291" customHeight="1">
      <c r="A17" s="1">
        <v>5</v>
      </c>
      <c r="B17" s="1" t="s">
        <v>97</v>
      </c>
      <c r="C17" s="1" t="s">
        <v>50</v>
      </c>
      <c r="D17" s="1" t="s">
        <v>90</v>
      </c>
      <c r="E17" s="1" t="s">
        <v>37</v>
      </c>
      <c r="F17" s="1">
        <v>2018</v>
      </c>
      <c r="G17" s="48">
        <v>4</v>
      </c>
      <c r="H17" s="48"/>
      <c r="I17" s="48"/>
      <c r="J17" s="48">
        <v>4</v>
      </c>
      <c r="K17" s="48"/>
      <c r="L17" s="48"/>
      <c r="M17" s="48"/>
      <c r="N17" s="48">
        <v>4</v>
      </c>
      <c r="O17" s="48"/>
      <c r="P17" s="1" t="s">
        <v>39</v>
      </c>
      <c r="Q17" s="2">
        <v>0</v>
      </c>
      <c r="R17" s="1" t="s">
        <v>28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s="2" customFormat="1" ht="247.5" customHeight="1">
      <c r="A18" s="1">
        <v>6</v>
      </c>
      <c r="B18" s="1" t="s">
        <v>98</v>
      </c>
      <c r="C18" s="1" t="s">
        <v>51</v>
      </c>
      <c r="D18" s="1" t="s">
        <v>91</v>
      </c>
      <c r="E18" s="1" t="s">
        <v>37</v>
      </c>
      <c r="F18" s="1">
        <v>2018</v>
      </c>
      <c r="G18" s="48">
        <v>3</v>
      </c>
      <c r="H18" s="48"/>
      <c r="I18" s="48"/>
      <c r="J18" s="48">
        <v>3</v>
      </c>
      <c r="K18" s="48"/>
      <c r="L18" s="48"/>
      <c r="M18" s="48"/>
      <c r="N18" s="48">
        <v>3</v>
      </c>
      <c r="O18" s="48"/>
      <c r="P18" s="1" t="s">
        <v>40</v>
      </c>
      <c r="Q18" s="2">
        <v>0</v>
      </c>
      <c r="R18" s="1" t="s">
        <v>28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s="2" customFormat="1" ht="313.5" customHeight="1">
      <c r="A19" s="1">
        <v>7</v>
      </c>
      <c r="B19" s="1" t="s">
        <v>41</v>
      </c>
      <c r="C19" s="1" t="s">
        <v>42</v>
      </c>
      <c r="D19" s="1" t="s">
        <v>89</v>
      </c>
      <c r="E19" s="1" t="s">
        <v>43</v>
      </c>
      <c r="F19" s="1">
        <v>2018</v>
      </c>
      <c r="G19" s="48">
        <v>13.3</v>
      </c>
      <c r="H19" s="48"/>
      <c r="I19" s="48"/>
      <c r="J19" s="48">
        <v>13.3</v>
      </c>
      <c r="K19" s="48"/>
      <c r="L19" s="48"/>
      <c r="M19" s="48"/>
      <c r="N19" s="48"/>
      <c r="O19" s="48">
        <v>13.3</v>
      </c>
      <c r="P19" s="1" t="s">
        <v>44</v>
      </c>
      <c r="Q19" s="2">
        <v>0</v>
      </c>
      <c r="R19" s="1" t="s">
        <v>28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s="2" customFormat="1" ht="99.75" customHeight="1" thickBot="1">
      <c r="A20" s="1">
        <v>8</v>
      </c>
      <c r="B20" s="1" t="s">
        <v>45</v>
      </c>
      <c r="C20" s="1" t="s">
        <v>42</v>
      </c>
      <c r="D20" s="1" t="s">
        <v>46</v>
      </c>
      <c r="E20" s="1" t="s">
        <v>47</v>
      </c>
      <c r="F20" s="1">
        <v>2018</v>
      </c>
      <c r="G20" s="48">
        <v>11</v>
      </c>
      <c r="H20" s="48"/>
      <c r="I20" s="48"/>
      <c r="J20" s="48">
        <v>11</v>
      </c>
      <c r="K20" s="48">
        <v>9.1</v>
      </c>
      <c r="L20" s="48">
        <v>0.8</v>
      </c>
      <c r="M20" s="48">
        <v>1.1</v>
      </c>
      <c r="N20" s="48"/>
      <c r="O20" s="48"/>
      <c r="P20" s="1" t="s">
        <v>48</v>
      </c>
      <c r="Q20" s="2">
        <v>0</v>
      </c>
      <c r="R20" s="1" t="s">
        <v>28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s="2" customFormat="1" ht="321.75" customHeight="1">
      <c r="A21" s="1">
        <v>9</v>
      </c>
      <c r="B21" s="17" t="s">
        <v>53</v>
      </c>
      <c r="C21" s="18" t="s">
        <v>75</v>
      </c>
      <c r="D21" s="19" t="s">
        <v>54</v>
      </c>
      <c r="E21" s="19" t="s">
        <v>56</v>
      </c>
      <c r="F21" s="19">
        <v>2018</v>
      </c>
      <c r="G21" s="49">
        <v>10</v>
      </c>
      <c r="H21" s="49"/>
      <c r="I21" s="49"/>
      <c r="J21" s="50">
        <v>10</v>
      </c>
      <c r="K21" s="49"/>
      <c r="L21" s="49"/>
      <c r="M21" s="49"/>
      <c r="N21" s="49">
        <v>10</v>
      </c>
      <c r="O21" s="49"/>
      <c r="P21" s="20" t="s">
        <v>55</v>
      </c>
      <c r="Q21" s="21">
        <v>5</v>
      </c>
      <c r="R21" s="1" t="s">
        <v>28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s="2" customFormat="1" ht="313.5" customHeight="1">
      <c r="A22" s="1">
        <v>10</v>
      </c>
      <c r="B22" s="22" t="s">
        <v>57</v>
      </c>
      <c r="C22" s="23" t="s">
        <v>75</v>
      </c>
      <c r="D22" s="24" t="s">
        <v>54</v>
      </c>
      <c r="E22" s="24" t="s">
        <v>85</v>
      </c>
      <c r="F22" s="24">
        <v>2018</v>
      </c>
      <c r="G22" s="48">
        <v>5</v>
      </c>
      <c r="H22" s="48"/>
      <c r="I22" s="48"/>
      <c r="J22" s="51">
        <v>5</v>
      </c>
      <c r="K22" s="48"/>
      <c r="L22" s="48"/>
      <c r="M22" s="48"/>
      <c r="N22" s="48">
        <v>5</v>
      </c>
      <c r="O22" s="48"/>
      <c r="P22" s="25"/>
      <c r="Q22" s="25">
        <v>0</v>
      </c>
      <c r="R22" s="1" t="s">
        <v>28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s="2" customFormat="1" ht="252" customHeight="1">
      <c r="A23" s="1">
        <v>11</v>
      </c>
      <c r="B23" s="22" t="s">
        <v>58</v>
      </c>
      <c r="C23" s="23" t="s">
        <v>76</v>
      </c>
      <c r="D23" s="25" t="s">
        <v>59</v>
      </c>
      <c r="E23" s="25" t="s">
        <v>84</v>
      </c>
      <c r="F23" s="25" t="s">
        <v>35</v>
      </c>
      <c r="G23" s="52">
        <v>100</v>
      </c>
      <c r="H23" s="52"/>
      <c r="I23" s="52"/>
      <c r="J23" s="51">
        <v>100</v>
      </c>
      <c r="K23" s="52"/>
      <c r="L23" s="52"/>
      <c r="M23" s="52"/>
      <c r="N23" s="52">
        <v>50</v>
      </c>
      <c r="O23" s="52">
        <v>50</v>
      </c>
      <c r="P23" s="2" t="s">
        <v>60</v>
      </c>
      <c r="Q23" s="2">
        <v>7</v>
      </c>
      <c r="R23" s="1" t="s">
        <v>28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s="2" customFormat="1" ht="281.25" customHeight="1">
      <c r="A24" s="1">
        <v>12</v>
      </c>
      <c r="B24" s="22" t="s">
        <v>61</v>
      </c>
      <c r="C24" s="23" t="s">
        <v>77</v>
      </c>
      <c r="D24" s="25" t="s">
        <v>62</v>
      </c>
      <c r="E24" s="25" t="s">
        <v>83</v>
      </c>
      <c r="F24" s="25">
        <v>2018</v>
      </c>
      <c r="G24" s="52">
        <v>48</v>
      </c>
      <c r="H24" s="52"/>
      <c r="I24" s="52"/>
      <c r="J24" s="51">
        <v>48</v>
      </c>
      <c r="K24" s="52"/>
      <c r="L24" s="52"/>
      <c r="M24" s="52"/>
      <c r="N24" s="52">
        <v>41</v>
      </c>
      <c r="O24" s="52">
        <v>7</v>
      </c>
      <c r="P24" s="2" t="s">
        <v>63</v>
      </c>
      <c r="Q24" s="2">
        <v>0</v>
      </c>
      <c r="R24" s="1" t="s">
        <v>28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2" customFormat="1" ht="285" customHeight="1">
      <c r="A25" s="1">
        <v>13</v>
      </c>
      <c r="B25" s="22" t="s">
        <v>64</v>
      </c>
      <c r="C25" s="23" t="s">
        <v>88</v>
      </c>
      <c r="D25" s="25" t="s">
        <v>62</v>
      </c>
      <c r="E25" s="25" t="s">
        <v>99</v>
      </c>
      <c r="F25" s="25" t="s">
        <v>65</v>
      </c>
      <c r="G25" s="52">
        <v>65</v>
      </c>
      <c r="H25" s="52"/>
      <c r="I25" s="52"/>
      <c r="J25" s="51">
        <v>65</v>
      </c>
      <c r="K25" s="52"/>
      <c r="L25" s="52"/>
      <c r="M25" s="52"/>
      <c r="N25" s="52">
        <v>55</v>
      </c>
      <c r="O25" s="52">
        <v>10</v>
      </c>
      <c r="Q25" s="2">
        <v>0</v>
      </c>
      <c r="R25" s="1" t="s">
        <v>28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2" customFormat="1" ht="292.5" customHeight="1">
      <c r="A26" s="1">
        <v>14</v>
      </c>
      <c r="B26" s="22" t="s">
        <v>66</v>
      </c>
      <c r="C26" s="23" t="s">
        <v>78</v>
      </c>
      <c r="D26" s="25" t="s">
        <v>62</v>
      </c>
      <c r="E26" s="25" t="s">
        <v>86</v>
      </c>
      <c r="F26" s="25">
        <v>2018</v>
      </c>
      <c r="G26" s="52">
        <v>120</v>
      </c>
      <c r="H26" s="52"/>
      <c r="I26" s="52"/>
      <c r="J26" s="51">
        <v>120</v>
      </c>
      <c r="K26" s="52"/>
      <c r="L26" s="52"/>
      <c r="M26" s="52"/>
      <c r="N26" s="52">
        <v>102</v>
      </c>
      <c r="O26" s="48">
        <v>18</v>
      </c>
      <c r="P26" s="25" t="s">
        <v>67</v>
      </c>
      <c r="Q26" s="2">
        <v>0</v>
      </c>
      <c r="R26" s="1" t="s">
        <v>28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2" customFormat="1" ht="273" customHeight="1">
      <c r="A27" s="1">
        <v>15</v>
      </c>
      <c r="B27" s="22" t="s">
        <v>68</v>
      </c>
      <c r="C27" s="23" t="s">
        <v>79</v>
      </c>
      <c r="D27" s="25" t="s">
        <v>69</v>
      </c>
      <c r="E27" s="25" t="s">
        <v>80</v>
      </c>
      <c r="F27" s="25">
        <v>2018</v>
      </c>
      <c r="G27" s="52">
        <v>16</v>
      </c>
      <c r="H27" s="52"/>
      <c r="I27" s="52"/>
      <c r="J27" s="51">
        <v>16</v>
      </c>
      <c r="K27" s="52"/>
      <c r="L27" s="52"/>
      <c r="M27" s="52"/>
      <c r="N27" s="52"/>
      <c r="O27" s="52">
        <v>16</v>
      </c>
      <c r="Q27" s="2">
        <v>0</v>
      </c>
      <c r="R27" s="1" t="s">
        <v>28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2" customFormat="1" ht="296.25" customHeight="1">
      <c r="A28" s="1">
        <v>16</v>
      </c>
      <c r="B28" s="22" t="s">
        <v>70</v>
      </c>
      <c r="C28" s="23" t="s">
        <v>87</v>
      </c>
      <c r="D28" s="26" t="s">
        <v>71</v>
      </c>
      <c r="E28" s="25" t="s">
        <v>100</v>
      </c>
      <c r="F28" s="25">
        <v>2018</v>
      </c>
      <c r="G28" s="52">
        <v>8.6</v>
      </c>
      <c r="H28" s="52"/>
      <c r="I28" s="52"/>
      <c r="J28" s="51">
        <v>8.6</v>
      </c>
      <c r="K28" s="52"/>
      <c r="L28" s="52"/>
      <c r="M28" s="52"/>
      <c r="N28" s="52"/>
      <c r="O28" s="52">
        <v>8.6</v>
      </c>
      <c r="Q28" s="2">
        <v>0</v>
      </c>
      <c r="R28" s="1" t="s">
        <v>28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s="28" customFormat="1" ht="240" customHeight="1">
      <c r="A29" s="1">
        <v>17</v>
      </c>
      <c r="B29" s="22" t="s">
        <v>101</v>
      </c>
      <c r="C29" s="23" t="s">
        <v>82</v>
      </c>
      <c r="D29" s="26" t="s">
        <v>72</v>
      </c>
      <c r="E29" s="25" t="s">
        <v>81</v>
      </c>
      <c r="F29" s="25">
        <v>2018</v>
      </c>
      <c r="G29" s="52">
        <v>3.2</v>
      </c>
      <c r="H29" s="52"/>
      <c r="I29" s="52"/>
      <c r="J29" s="51">
        <v>3.2</v>
      </c>
      <c r="K29" s="52"/>
      <c r="L29" s="52"/>
      <c r="M29" s="52"/>
      <c r="N29" s="52">
        <v>1.3</v>
      </c>
      <c r="O29" s="52">
        <v>1.9</v>
      </c>
      <c r="P29" s="2"/>
      <c r="Q29" s="2">
        <v>0</v>
      </c>
      <c r="R29" s="1" t="s">
        <v>28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18" s="45" customFormat="1" ht="138" customHeight="1">
      <c r="A30" s="1">
        <v>18</v>
      </c>
      <c r="B30" s="25" t="s">
        <v>102</v>
      </c>
      <c r="C30" s="25" t="s">
        <v>103</v>
      </c>
      <c r="D30" s="25" t="s">
        <v>104</v>
      </c>
      <c r="E30" s="25" t="s">
        <v>127</v>
      </c>
      <c r="F30" s="25">
        <v>2018</v>
      </c>
      <c r="G30" s="48">
        <v>0.8</v>
      </c>
      <c r="H30" s="48"/>
      <c r="I30" s="48"/>
      <c r="J30" s="48">
        <v>0.8</v>
      </c>
      <c r="K30" s="48"/>
      <c r="L30" s="48"/>
      <c r="M30" s="48"/>
      <c r="N30" s="48">
        <v>0.8</v>
      </c>
      <c r="O30" s="48"/>
      <c r="P30" s="25"/>
      <c r="Q30" s="25"/>
      <c r="R30" s="1" t="s">
        <v>28</v>
      </c>
    </row>
    <row r="31" spans="1:18" s="45" customFormat="1" ht="116.25" customHeight="1">
      <c r="A31" s="1">
        <v>19</v>
      </c>
      <c r="B31" s="25" t="s">
        <v>105</v>
      </c>
      <c r="C31" s="25" t="s">
        <v>106</v>
      </c>
      <c r="D31" s="25" t="s">
        <v>107</v>
      </c>
      <c r="E31" s="25" t="s">
        <v>129</v>
      </c>
      <c r="F31" s="25">
        <v>2018</v>
      </c>
      <c r="G31" s="48">
        <v>0.9</v>
      </c>
      <c r="H31" s="48"/>
      <c r="I31" s="48"/>
      <c r="J31" s="53">
        <v>0.9</v>
      </c>
      <c r="K31" s="48"/>
      <c r="L31" s="48"/>
      <c r="M31" s="48">
        <v>0.85</v>
      </c>
      <c r="N31" s="48">
        <v>0.05</v>
      </c>
      <c r="O31" s="48"/>
      <c r="P31" s="25"/>
      <c r="Q31" s="25"/>
      <c r="R31" s="1" t="s">
        <v>28</v>
      </c>
    </row>
    <row r="32" spans="1:18" s="45" customFormat="1" ht="99" customHeight="1">
      <c r="A32" s="1">
        <v>20</v>
      </c>
      <c r="B32" s="25" t="s">
        <v>108</v>
      </c>
      <c r="C32" s="25" t="s">
        <v>109</v>
      </c>
      <c r="D32" s="25" t="s">
        <v>107</v>
      </c>
      <c r="E32" s="25" t="s">
        <v>128</v>
      </c>
      <c r="F32" s="25">
        <v>2018</v>
      </c>
      <c r="G32" s="48">
        <v>7.5</v>
      </c>
      <c r="H32" s="48"/>
      <c r="I32" s="48"/>
      <c r="J32" s="53">
        <v>7.5</v>
      </c>
      <c r="K32" s="48"/>
      <c r="L32" s="48">
        <v>5</v>
      </c>
      <c r="M32" s="48">
        <v>2.5</v>
      </c>
      <c r="N32" s="48"/>
      <c r="O32" s="48"/>
      <c r="P32" s="25"/>
      <c r="Q32" s="25"/>
      <c r="R32" s="1" t="s">
        <v>28</v>
      </c>
    </row>
    <row r="33" spans="1:18" s="45" customFormat="1" ht="165" customHeight="1">
      <c r="A33" s="1">
        <v>21</v>
      </c>
      <c r="B33" s="25" t="s">
        <v>111</v>
      </c>
      <c r="C33" s="25" t="s">
        <v>110</v>
      </c>
      <c r="D33" s="25" t="s">
        <v>112</v>
      </c>
      <c r="E33" s="25" t="s">
        <v>122</v>
      </c>
      <c r="F33" s="25">
        <v>2018</v>
      </c>
      <c r="G33" s="48">
        <v>15</v>
      </c>
      <c r="H33" s="48"/>
      <c r="I33" s="48"/>
      <c r="J33" s="48">
        <v>14.26</v>
      </c>
      <c r="K33" s="48">
        <v>8.4</v>
      </c>
      <c r="L33" s="48">
        <v>3.6</v>
      </c>
      <c r="M33" s="48"/>
      <c r="N33" s="48">
        <v>2.26</v>
      </c>
      <c r="O33" s="48"/>
      <c r="P33" s="25" t="s">
        <v>123</v>
      </c>
      <c r="Q33" s="25"/>
      <c r="R33" s="1" t="s">
        <v>28</v>
      </c>
    </row>
    <row r="34" spans="1:18" s="45" customFormat="1" ht="141" customHeight="1">
      <c r="A34" s="1">
        <v>22</v>
      </c>
      <c r="B34" s="25" t="s">
        <v>113</v>
      </c>
      <c r="C34" s="25" t="s">
        <v>114</v>
      </c>
      <c r="D34" s="25" t="s">
        <v>112</v>
      </c>
      <c r="E34" s="25" t="s">
        <v>122</v>
      </c>
      <c r="F34" s="25">
        <v>2018</v>
      </c>
      <c r="G34" s="48">
        <v>8.25</v>
      </c>
      <c r="H34" s="48"/>
      <c r="I34" s="48"/>
      <c r="J34" s="48">
        <f>SUM(K34:O34)</f>
        <v>7.75</v>
      </c>
      <c r="K34" s="48">
        <v>4.6</v>
      </c>
      <c r="L34" s="48">
        <v>1.98</v>
      </c>
      <c r="M34" s="48"/>
      <c r="N34" s="47">
        <v>1.17</v>
      </c>
      <c r="O34" s="48"/>
      <c r="P34" s="25" t="s">
        <v>123</v>
      </c>
      <c r="Q34" s="25"/>
      <c r="R34" s="1" t="s">
        <v>28</v>
      </c>
    </row>
    <row r="35" spans="1:18" s="45" customFormat="1" ht="134.25" customHeight="1">
      <c r="A35" s="1">
        <v>23</v>
      </c>
      <c r="B35" s="25" t="s">
        <v>115</v>
      </c>
      <c r="C35" s="25" t="s">
        <v>116</v>
      </c>
      <c r="D35" s="25" t="s">
        <v>117</v>
      </c>
      <c r="E35" s="25" t="s">
        <v>122</v>
      </c>
      <c r="F35" s="25">
        <v>2018</v>
      </c>
      <c r="G35" s="48">
        <v>3</v>
      </c>
      <c r="H35" s="48"/>
      <c r="I35" s="48"/>
      <c r="J35" s="48">
        <v>2.7</v>
      </c>
      <c r="K35" s="48"/>
      <c r="L35" s="48"/>
      <c r="M35" s="48"/>
      <c r="N35" s="48">
        <v>2.7</v>
      </c>
      <c r="O35" s="48"/>
      <c r="P35" s="25" t="s">
        <v>123</v>
      </c>
      <c r="Q35" s="25"/>
      <c r="R35" s="1" t="s">
        <v>28</v>
      </c>
    </row>
    <row r="36" spans="1:18" s="45" customFormat="1" ht="120.75" customHeight="1">
      <c r="A36" s="1">
        <v>24</v>
      </c>
      <c r="B36" s="25" t="s">
        <v>115</v>
      </c>
      <c r="C36" s="25" t="s">
        <v>118</v>
      </c>
      <c r="D36" s="25" t="s">
        <v>117</v>
      </c>
      <c r="E36" s="25" t="s">
        <v>122</v>
      </c>
      <c r="F36" s="25">
        <v>2018</v>
      </c>
      <c r="G36" s="48">
        <v>3</v>
      </c>
      <c r="H36" s="48"/>
      <c r="I36" s="48"/>
      <c r="J36" s="48">
        <v>2.65</v>
      </c>
      <c r="K36" s="48"/>
      <c r="L36" s="48"/>
      <c r="M36" s="48"/>
      <c r="N36" s="48">
        <v>2.65</v>
      </c>
      <c r="O36" s="48"/>
      <c r="P36" s="25" t="s">
        <v>123</v>
      </c>
      <c r="Q36" s="25"/>
      <c r="R36" s="1" t="s">
        <v>28</v>
      </c>
    </row>
    <row r="37" spans="1:18" s="45" customFormat="1" ht="106.5" customHeight="1">
      <c r="A37" s="1">
        <v>25</v>
      </c>
      <c r="B37" s="25" t="s">
        <v>119</v>
      </c>
      <c r="C37" s="25" t="s">
        <v>42</v>
      </c>
      <c r="D37" s="25" t="s">
        <v>120</v>
      </c>
      <c r="E37" s="25" t="s">
        <v>125</v>
      </c>
      <c r="F37" s="25">
        <v>2018</v>
      </c>
      <c r="G37" s="48">
        <v>2.3</v>
      </c>
      <c r="H37" s="48"/>
      <c r="I37" s="48"/>
      <c r="J37" s="48">
        <v>2.3</v>
      </c>
      <c r="K37" s="48">
        <v>2.3</v>
      </c>
      <c r="L37" s="48"/>
      <c r="M37" s="48"/>
      <c r="N37" s="48"/>
      <c r="O37" s="48"/>
      <c r="P37" s="25"/>
      <c r="Q37" s="25"/>
      <c r="R37" s="1" t="s">
        <v>28</v>
      </c>
    </row>
    <row r="38" spans="1:18" s="40" customFormat="1" ht="88.5" customHeight="1">
      <c r="A38" s="1">
        <v>26</v>
      </c>
      <c r="B38" s="25" t="s">
        <v>121</v>
      </c>
      <c r="C38" s="2" t="s">
        <v>42</v>
      </c>
      <c r="D38" s="25" t="s">
        <v>120</v>
      </c>
      <c r="E38" s="25" t="s">
        <v>126</v>
      </c>
      <c r="F38" s="2">
        <v>2018</v>
      </c>
      <c r="G38" s="52">
        <v>2</v>
      </c>
      <c r="H38" s="52"/>
      <c r="I38" s="52"/>
      <c r="J38" s="52">
        <v>2</v>
      </c>
      <c r="K38" s="52"/>
      <c r="L38" s="52">
        <v>2</v>
      </c>
      <c r="M38" s="52"/>
      <c r="N38" s="52"/>
      <c r="O38" s="52"/>
      <c r="P38" s="2"/>
      <c r="Q38" s="2"/>
      <c r="R38" s="1" t="s">
        <v>28</v>
      </c>
    </row>
    <row r="39" spans="1:18" s="30" customFormat="1" ht="24" customHeight="1">
      <c r="A39" s="29"/>
      <c r="R39" s="44"/>
    </row>
    <row r="40" spans="1:18" s="30" customFormat="1" ht="24" customHeight="1">
      <c r="A40" s="29"/>
      <c r="R40" s="44"/>
    </row>
    <row r="41" spans="1:18" s="30" customFormat="1" ht="24" customHeight="1">
      <c r="A41" s="29"/>
      <c r="R41" s="44"/>
    </row>
    <row r="42" spans="1:18" s="30" customFormat="1" ht="24" customHeight="1">
      <c r="A42" s="29"/>
      <c r="R42" s="44"/>
    </row>
    <row r="43" spans="1:18" s="30" customFormat="1" ht="24" customHeight="1">
      <c r="A43" s="29"/>
      <c r="R43" s="44"/>
    </row>
    <row r="44" spans="1:18" s="30" customFormat="1" ht="24" customHeight="1">
      <c r="A44" s="29"/>
      <c r="R44" s="44"/>
    </row>
    <row r="45" spans="1:18" s="30" customFormat="1" ht="24" customHeight="1">
      <c r="A45" s="29"/>
      <c r="R45" s="44"/>
    </row>
    <row r="46" spans="1:18" s="30" customFormat="1" ht="24" customHeight="1">
      <c r="A46" s="29"/>
      <c r="R46" s="44"/>
    </row>
    <row r="47" spans="1:18" s="30" customFormat="1" ht="24" customHeight="1">
      <c r="A47" s="29"/>
      <c r="R47" s="44"/>
    </row>
    <row r="48" spans="1:18" s="30" customFormat="1" ht="24" customHeight="1">
      <c r="A48" s="29"/>
      <c r="R48" s="44"/>
    </row>
    <row r="49" spans="1:18" s="30" customFormat="1" ht="24" customHeight="1">
      <c r="A49" s="29"/>
      <c r="R49" s="44"/>
    </row>
    <row r="50" spans="1:18" s="30" customFormat="1" ht="24" customHeight="1">
      <c r="A50" s="29"/>
      <c r="R50" s="44"/>
    </row>
    <row r="51" spans="1:18" s="30" customFormat="1" ht="24" customHeight="1">
      <c r="A51" s="29"/>
      <c r="R51" s="44"/>
    </row>
    <row r="52" spans="1:18" s="30" customFormat="1" ht="24" customHeight="1">
      <c r="A52" s="29"/>
      <c r="R52" s="44"/>
    </row>
    <row r="53" spans="1:18" s="30" customFormat="1" ht="24" customHeight="1">
      <c r="A53" s="29"/>
      <c r="R53" s="44"/>
    </row>
    <row r="54" spans="1:18" s="30" customFormat="1" ht="24" customHeight="1">
      <c r="A54" s="29"/>
      <c r="R54" s="44"/>
    </row>
    <row r="55" spans="1:18" s="30" customFormat="1" ht="24" customHeight="1">
      <c r="A55" s="29"/>
      <c r="R55" s="44"/>
    </row>
    <row r="56" spans="1:18" s="30" customFormat="1" ht="24" customHeight="1">
      <c r="A56" s="29"/>
      <c r="R56" s="44"/>
    </row>
    <row r="57" spans="1:18" s="30" customFormat="1" ht="24" customHeight="1">
      <c r="A57" s="29"/>
      <c r="R57" s="44"/>
    </row>
    <row r="58" spans="1:18" s="30" customFormat="1" ht="24" customHeight="1">
      <c r="A58" s="29"/>
      <c r="R58" s="44"/>
    </row>
    <row r="59" spans="1:18" s="30" customFormat="1" ht="24" customHeight="1">
      <c r="A59" s="29"/>
      <c r="R59" s="44"/>
    </row>
    <row r="60" spans="1:18" s="30" customFormat="1" ht="24" customHeight="1">
      <c r="A60" s="29"/>
      <c r="R60" s="44"/>
    </row>
    <row r="61" spans="1:18" s="30" customFormat="1" ht="24" customHeight="1">
      <c r="A61" s="29"/>
      <c r="R61" s="44"/>
    </row>
    <row r="62" spans="1:18" s="30" customFormat="1" ht="24" customHeight="1">
      <c r="A62" s="29"/>
      <c r="R62" s="44"/>
    </row>
    <row r="63" spans="1:18" s="30" customFormat="1" ht="24" customHeight="1">
      <c r="A63" s="29"/>
      <c r="R63" s="41"/>
    </row>
    <row r="64" spans="1:18" s="30" customFormat="1" ht="24" customHeight="1">
      <c r="A64" s="29"/>
      <c r="R64" s="41"/>
    </row>
    <row r="65" spans="1:18" s="30" customFormat="1" ht="24" customHeight="1">
      <c r="A65" s="29"/>
      <c r="R65" s="41"/>
    </row>
    <row r="66" spans="1:18" s="30" customFormat="1" ht="24" customHeight="1">
      <c r="A66" s="29"/>
      <c r="R66" s="41"/>
    </row>
    <row r="67" spans="1:18" s="30" customFormat="1" ht="24" customHeight="1">
      <c r="A67" s="29"/>
      <c r="R67" s="41"/>
    </row>
    <row r="68" spans="1:18" s="30" customFormat="1" ht="24" customHeight="1">
      <c r="A68" s="29"/>
      <c r="R68" s="41"/>
    </row>
    <row r="69" spans="1:18" s="30" customFormat="1" ht="24" customHeight="1">
      <c r="A69" s="29"/>
      <c r="R69" s="41"/>
    </row>
    <row r="70" spans="1:18" s="30" customFormat="1" ht="24" customHeight="1">
      <c r="A70" s="29"/>
      <c r="R70" s="41"/>
    </row>
    <row r="71" spans="1:18" s="30" customFormat="1" ht="24" customHeight="1">
      <c r="A71" s="29"/>
      <c r="R71" s="41"/>
    </row>
    <row r="72" spans="1:18" s="30" customFormat="1" ht="24" customHeight="1">
      <c r="A72" s="29"/>
      <c r="R72" s="41"/>
    </row>
    <row r="73" spans="1:18" s="30" customFormat="1" ht="24" customHeight="1">
      <c r="A73" s="29"/>
      <c r="R73" s="41"/>
    </row>
    <row r="74" spans="1:18" s="30" customFormat="1" ht="24" customHeight="1">
      <c r="A74" s="29"/>
      <c r="R74" s="41"/>
    </row>
    <row r="75" spans="1:18" s="30" customFormat="1" ht="24" customHeight="1">
      <c r="A75" s="29"/>
      <c r="R75" s="41"/>
    </row>
    <row r="76" spans="1:18" s="30" customFormat="1" ht="24" customHeight="1">
      <c r="A76" s="29"/>
      <c r="R76" s="41"/>
    </row>
    <row r="77" spans="1:18" s="30" customFormat="1" ht="24" customHeight="1">
      <c r="A77" s="29"/>
      <c r="R77" s="41"/>
    </row>
    <row r="78" spans="1:18" s="30" customFormat="1" ht="24" customHeight="1">
      <c r="A78" s="29"/>
      <c r="R78" s="41"/>
    </row>
    <row r="79" spans="1:18" s="30" customFormat="1" ht="24" customHeight="1">
      <c r="A79" s="29"/>
      <c r="R79" s="41"/>
    </row>
    <row r="80" spans="1:18" s="30" customFormat="1" ht="24" customHeight="1">
      <c r="A80" s="29"/>
      <c r="R80" s="41"/>
    </row>
    <row r="81" spans="1:18" s="30" customFormat="1" ht="24" customHeight="1">
      <c r="A81" s="29"/>
      <c r="R81" s="41"/>
    </row>
    <row r="82" spans="1:18" s="30" customFormat="1" ht="24" customHeight="1">
      <c r="A82" s="29"/>
      <c r="R82" s="41"/>
    </row>
    <row r="83" spans="1:18" s="30" customFormat="1" ht="24" customHeight="1">
      <c r="A83" s="29"/>
      <c r="R83" s="41"/>
    </row>
    <row r="84" spans="1:18" s="30" customFormat="1" ht="24" customHeight="1">
      <c r="A84" s="29"/>
      <c r="R84" s="41"/>
    </row>
    <row r="85" spans="1:18" s="30" customFormat="1" ht="24" customHeight="1">
      <c r="A85" s="29"/>
      <c r="R85" s="41"/>
    </row>
    <row r="86" spans="1:18" s="30" customFormat="1" ht="24" customHeight="1">
      <c r="A86" s="29"/>
      <c r="R86" s="41"/>
    </row>
    <row r="87" spans="1:18" s="30" customFormat="1" ht="24" customHeight="1">
      <c r="A87" s="29"/>
      <c r="R87" s="41"/>
    </row>
    <row r="88" spans="1:18" s="30" customFormat="1" ht="24" customHeight="1">
      <c r="A88" s="29"/>
      <c r="R88" s="41"/>
    </row>
    <row r="89" spans="1:18" s="30" customFormat="1" ht="24" customHeight="1">
      <c r="A89" s="29"/>
      <c r="R89" s="41"/>
    </row>
    <row r="90" spans="1:18" s="30" customFormat="1" ht="24" customHeight="1">
      <c r="A90" s="29"/>
      <c r="R90" s="41"/>
    </row>
    <row r="91" spans="1:18" s="30" customFormat="1" ht="24" customHeight="1">
      <c r="A91" s="29"/>
      <c r="R91" s="41"/>
    </row>
    <row r="92" spans="1:18" s="30" customFormat="1" ht="24" customHeight="1">
      <c r="A92" s="29"/>
      <c r="R92" s="41"/>
    </row>
    <row r="93" spans="1:18" s="30" customFormat="1" ht="24" customHeight="1">
      <c r="A93" s="29"/>
      <c r="R93" s="41"/>
    </row>
    <row r="94" spans="1:18" s="30" customFormat="1" ht="24" customHeight="1">
      <c r="A94" s="29"/>
      <c r="R94" s="41"/>
    </row>
    <row r="95" spans="1:18" s="30" customFormat="1" ht="24" customHeight="1">
      <c r="A95" s="29"/>
      <c r="R95" s="41"/>
    </row>
    <row r="96" spans="1:18" s="30" customFormat="1" ht="24" customHeight="1">
      <c r="A96" s="29"/>
      <c r="R96" s="41"/>
    </row>
    <row r="97" spans="1:18" s="30" customFormat="1" ht="24" customHeight="1">
      <c r="A97" s="29"/>
      <c r="R97" s="41"/>
    </row>
    <row r="98" spans="1:18" s="30" customFormat="1" ht="24" customHeight="1">
      <c r="A98" s="29"/>
      <c r="R98" s="41"/>
    </row>
    <row r="99" spans="23:37" ht="24" customHeight="1">
      <c r="W99" s="42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</sheetData>
  <sheetProtection selectLockedCells="1" selectUnlockedCells="1"/>
  <mergeCells count="24">
    <mergeCell ref="O1:R1"/>
    <mergeCell ref="A3:R3"/>
    <mergeCell ref="A5:R5"/>
    <mergeCell ref="A6:A9"/>
    <mergeCell ref="B6:B9"/>
    <mergeCell ref="C6:C9"/>
    <mergeCell ref="D6:D9"/>
    <mergeCell ref="E6:E9"/>
    <mergeCell ref="F6:F9"/>
    <mergeCell ref="G6:G9"/>
    <mergeCell ref="P6:P9"/>
    <mergeCell ref="Q6:Q9"/>
    <mergeCell ref="R6:R9"/>
    <mergeCell ref="K7:K9"/>
    <mergeCell ref="L7:L9"/>
    <mergeCell ref="M7:M9"/>
    <mergeCell ref="N7:O7"/>
    <mergeCell ref="H8:H9"/>
    <mergeCell ref="I8:I9"/>
    <mergeCell ref="N8:N9"/>
    <mergeCell ref="O8:O9"/>
    <mergeCell ref="H6:I7"/>
    <mergeCell ref="J6:J9"/>
    <mergeCell ref="K6:O6"/>
  </mergeCells>
  <printOptions horizontalCentered="1"/>
  <pageMargins left="0.11811023622047245" right="0.11811023622047245" top="0.3937007874015748" bottom="0.3937007874015748" header="0.5118110236220472" footer="0.5118110236220472"/>
  <pageSetup fitToHeight="0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2018-02-09T04:38:25Z</cp:lastPrinted>
  <dcterms:modified xsi:type="dcterms:W3CDTF">2018-02-12T06:49:40Z</dcterms:modified>
  <cp:category/>
  <cp:version/>
  <cp:contentType/>
  <cp:contentStatus/>
</cp:coreProperties>
</file>